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 2025-2026\ФНЧ Санкт-Петербург\Готовое финал\КОМАНДНЫЙ\"/>
    </mc:Choice>
  </mc:AlternateContent>
  <xr:revisionPtr revIDLastSave="0" documentId="13_ncr:1_{68A2AD7E-9146-4312-8C04-9E25A045229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0" i="1" l="1"/>
  <c r="I64" i="1" s="1"/>
  <c r="I10" i="1"/>
</calcChain>
</file>

<file path=xl/sharedStrings.xml><?xml version="1.0" encoding="utf-8"?>
<sst xmlns="http://schemas.openxmlformats.org/spreadsheetml/2006/main" count="129" uniqueCount="66">
  <si>
    <t>Код</t>
  </si>
  <si>
    <t>Тип аспекта</t>
  </si>
  <si>
    <t>Методика проверки аспекта</t>
  </si>
  <si>
    <t>Аспект</t>
  </si>
  <si>
    <t>Судейский балл</t>
  </si>
  <si>
    <t>Макс. балл</t>
  </si>
  <si>
    <t>Подкритерий</t>
  </si>
  <si>
    <t>Требование или номинальный размер</t>
  </si>
  <si>
    <t>Перечень профессиональных задач</t>
  </si>
  <si>
    <t>Проф. задача</t>
  </si>
  <si>
    <t/>
  </si>
  <si>
    <t>Отпуск тормозов после служебных торможений</t>
  </si>
  <si>
    <t>да/нет</t>
  </si>
  <si>
    <t>Документация, организация работы и безопасность</t>
  </si>
  <si>
    <t>Технология взаимодействия с участниками перевозочного процесса</t>
  </si>
  <si>
    <t>Стратегия поведения в аварийных и нестандартных ситуациях</t>
  </si>
  <si>
    <t>Коммуникация</t>
  </si>
  <si>
    <t>Менеджмент и творчество</t>
  </si>
  <si>
    <t>Конструкция подвижного состава</t>
  </si>
  <si>
    <t>Инфраструктура и перевозимые грузы</t>
  </si>
  <si>
    <t>Инструмент и оборудование</t>
  </si>
  <si>
    <t>Программное обеспечение, устройства и программирование</t>
  </si>
  <si>
    <t>Бинарный ввод оценок да/нет</t>
  </si>
  <si>
    <t>И</t>
  </si>
  <si>
    <t>Проследование входного светофора с запрещающим показанием</t>
  </si>
  <si>
    <t>Управление тормозами</t>
  </si>
  <si>
    <t>Нештатная ситуация</t>
  </si>
  <si>
    <t>Время выполнения модуля</t>
  </si>
  <si>
    <t>Управление локомотивом</t>
  </si>
  <si>
    <t>Подача звукового сигнала.</t>
  </si>
  <si>
    <t>Снятие тяги при возникновении нештатной ситуации.</t>
  </si>
  <si>
    <t>Применение служебного торможения</t>
  </si>
  <si>
    <t>Выполнеине регламента переговоров с ДСП (ДНЦ)</t>
  </si>
  <si>
    <t>Остановка у светофора с запрещающим показанием</t>
  </si>
  <si>
    <t>Оформление маршрутного листа</t>
  </si>
  <si>
    <t>Оформление формы ДУ 61</t>
  </si>
  <si>
    <t>Выдержка времени после торможения перед началом движения</t>
  </si>
  <si>
    <t>Следование с установленной скоростью</t>
  </si>
  <si>
    <t>Прибытие на станцию назначения. Остановка не далее 150 м. от закрытого светофора на станции назначения.</t>
  </si>
  <si>
    <t>Отсутствие остановки без применения автотормозов</t>
  </si>
  <si>
    <t>Несанкционированное отключение приборов безопасности, введение неправильных значений</t>
  </si>
  <si>
    <t>Вычесть по 0,5 за невыполнение пункта</t>
  </si>
  <si>
    <t xml:space="preserve">Прочие нарушения управления тормозами </t>
  </si>
  <si>
    <t>Ведение поездной документации</t>
  </si>
  <si>
    <t>Все записи в журнале ДУ-2 сделаны в полном объеме и ВЕРНО при нормальных условиях и при нарушении в работе устройств СЦБ</t>
  </si>
  <si>
    <t>Оформлена запись при приеме дежурства в журнале ДУ-46 об исправности устройств СЦБ и связи</t>
  </si>
  <si>
    <t xml:space="preserve">Наличие заполненного журнала установленной формы  ДУ-46 в условиях нарушения нормальной работы устройств сделана запись в графе 1,2,3 </t>
  </si>
  <si>
    <t>Наличие записи в ДУ - 46 об извещении соответствующего работника дистанции</t>
  </si>
  <si>
    <t>С</t>
  </si>
  <si>
    <t>Аккуратность ведения журнала ДУ-2 : без помарок и исправлений</t>
  </si>
  <si>
    <t>Элемент задания не выполнялся</t>
  </si>
  <si>
    <t>Присутствуют нарушения по оформлению журнала, имеются помарки, исправления</t>
  </si>
  <si>
    <t>Журнал ведётся аккуратно и четко, исправления оформлены в соотвествии с требованиями нормативной документации, имеется от 1 до 3 исправлений, оформленных ВЕРНО</t>
  </si>
  <si>
    <t xml:space="preserve">Записи в журнале оформлены без помарок и исправлений  </t>
  </si>
  <si>
    <t xml:space="preserve">Аккуратность ведения журнала ДУ-46 : без помарок и исправлений, при условии правильно оформленных записей в соответствии с нормативной документацией </t>
  </si>
  <si>
    <t>Работа на АРМ ДСП</t>
  </si>
  <si>
    <t>Отсутствие неправильных действий ДСП (НАЛИЧИЕ КРАСНЫХ КОЛПАЧКОВ НА РУКОЯТКАХ, МАРШРУТ ЗАПЕРТ)</t>
  </si>
  <si>
    <t>Ведение переговоров с причастными работниками</t>
  </si>
  <si>
    <t>Регламент переговоров с ДНЦ при неисправностях</t>
  </si>
  <si>
    <t>Переговоры ведутся в процессе выполнения работ, имеются нарушения регламента переговоров</t>
  </si>
  <si>
    <t xml:space="preserve">Переговоры ведутся в процессе выполнения работ, регламент соблюдается </t>
  </si>
  <si>
    <t>Переговоры ведутся в процессе выполнения работ, регламент соблюдается, четкая, ясная, понятная речь, отсутствие посторонних переговоров,</t>
  </si>
  <si>
    <t xml:space="preserve">Ведение переговоров и соблюдение регламента переговоров с машинистом в нормальных условиях и при нарушениях </t>
  </si>
  <si>
    <t>Работа дежурного по железнодорожной станции</t>
  </si>
  <si>
    <t>Регламент переговоров с причастными работниками при неисправностях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</si>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</sst>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2" fontId="6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8" fillId="0" borderId="1" xfId="1" applyFont="1" applyBorder="1" applyAlignment="1">
      <alignment horizontal="left" wrapText="1"/>
    </xf>
    <xf numFmtId="0" fontId="9" fillId="0" borderId="1" xfId="1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9" fillId="4" borderId="1" xfId="1" applyFont="1" applyFill="1" applyBorder="1" applyAlignment="1">
      <alignment horizontal="left" wrapText="1"/>
    </xf>
    <xf numFmtId="0" fontId="8" fillId="0" borderId="1" xfId="1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wrapText="1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2" fontId="12" fillId="2" borderId="0" xfId="0" applyNumberFormat="1" applyFont="1" applyFill="1"/>
    <xf numFmtId="0" fontId="11" fillId="0" borderId="0" xfId="0" applyFont="1" applyAlignment="1">
      <alignment horizontal="center"/>
    </xf>
    <xf numFmtId="0" fontId="0" fillId="0" borderId="1" xfId="0" applyFont="1" applyBorder="1"/>
    <xf numFmtId="0" fontId="8" fillId="4" borderId="1" xfId="1" applyFont="1" applyFill="1" applyBorder="1" applyAlignment="1">
      <alignment horizontal="left" wrapText="1"/>
    </xf>
    <xf numFmtId="0" fontId="9" fillId="4" borderId="1" xfId="1" applyFont="1" applyFill="1" applyBorder="1" applyAlignment="1">
      <alignment wrapText="1"/>
    </xf>
    <xf numFmtId="0" fontId="8" fillId="4" borderId="1" xfId="1" applyFont="1" applyFill="1" applyBorder="1" applyAlignment="1">
      <alignment horizontal="left" vertical="top" wrapText="1"/>
    </xf>
    <xf numFmtId="0" fontId="9" fillId="4" borderId="1" xfId="1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/>
    </xf>
    <xf numFmtId="2" fontId="11" fillId="4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4" fillId="0" borderId="0" xfId="0" applyFont="1"/>
    <xf numFmtId="0" fontId="11" fillId="0" borderId="1" xfId="0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64"/>
  <sheetViews>
    <sheetView tabSelected="1" topLeftCell="A56" zoomScale="70" zoomScaleNormal="70" workbookViewId="0">
      <selection activeCell="H59" sqref="H59"/>
    </sheetView>
  </sheetViews>
  <sheetFormatPr defaultColWidth="11" defaultRowHeight="15.6" x14ac:dyDescent="0.3"/>
  <cols>
    <col min="1" max="1" width="6.69921875" style="1" customWidth="1"/>
    <col min="2" max="2" width="31" customWidth="1"/>
    <col min="3" max="3" width="7.69921875" style="4" bestFit="1" customWidth="1"/>
    <col min="4" max="4" width="34.59765625" style="3" customWidth="1"/>
    <col min="5" max="5" width="10.19921875" style="4" customWidth="1"/>
    <col min="6" max="6" width="33.69921875" style="3" customWidth="1"/>
    <col min="7" max="7" width="20.59765625" style="3" bestFit="1" customWidth="1"/>
    <col min="8" max="8" width="7.09765625" style="3" bestFit="1" customWidth="1"/>
    <col min="9" max="9" width="9.5" customWidth="1"/>
  </cols>
  <sheetData>
    <row r="2" spans="1:9" x14ac:dyDescent="0.3">
      <c r="B2" s="2"/>
      <c r="D2" s="19"/>
      <c r="E2" s="16"/>
    </row>
    <row r="3" spans="1:9" x14ac:dyDescent="0.3">
      <c r="B3" s="2"/>
      <c r="D3" s="16"/>
      <c r="E3" s="16"/>
    </row>
    <row r="4" spans="1:9" x14ac:dyDescent="0.3">
      <c r="B4" s="2"/>
      <c r="D4" s="18"/>
      <c r="E4" s="16"/>
    </row>
    <row r="5" spans="1:9" x14ac:dyDescent="0.3">
      <c r="B5" s="2"/>
      <c r="D5" s="18"/>
      <c r="E5" s="15"/>
    </row>
    <row r="6" spans="1:9" x14ac:dyDescent="0.3">
      <c r="B6" s="2"/>
      <c r="D6" s="18"/>
      <c r="E6" s="15"/>
    </row>
    <row r="8" spans="1:9" s="5" customFormat="1" ht="34.200000000000003" customHeight="1" x14ac:dyDescent="0.3">
      <c r="A8" s="9" t="s">
        <v>0</v>
      </c>
      <c r="B8" s="9" t="s">
        <v>6</v>
      </c>
      <c r="C8" s="9" t="s">
        <v>1</v>
      </c>
      <c r="D8" s="9" t="s">
        <v>3</v>
      </c>
      <c r="E8" s="9" t="s">
        <v>4</v>
      </c>
      <c r="F8" s="9" t="s">
        <v>2</v>
      </c>
      <c r="G8" s="9" t="s">
        <v>7</v>
      </c>
      <c r="H8" s="9" t="s">
        <v>9</v>
      </c>
      <c r="I8" s="9" t="s">
        <v>5</v>
      </c>
    </row>
    <row r="9" spans="1:9" x14ac:dyDescent="0.3">
      <c r="H9"/>
    </row>
    <row r="10" spans="1:9" s="14" customFormat="1" ht="18" x14ac:dyDescent="0.35">
      <c r="A10" s="11"/>
      <c r="B10" s="12" t="s">
        <v>24</v>
      </c>
      <c r="C10" s="11"/>
      <c r="D10" s="13"/>
      <c r="E10" s="11"/>
      <c r="F10" s="13"/>
      <c r="G10" s="13"/>
      <c r="H10" s="11"/>
      <c r="I10" s="17">
        <f>SUM(I11:I28)</f>
        <v>15</v>
      </c>
    </row>
    <row r="11" spans="1:9" x14ac:dyDescent="0.3">
      <c r="A11" s="7">
        <v>1</v>
      </c>
      <c r="B11" s="10" t="s">
        <v>28</v>
      </c>
      <c r="C11" s="6" t="s">
        <v>10</v>
      </c>
      <c r="D11" s="6" t="s">
        <v>10</v>
      </c>
      <c r="E11" s="6"/>
      <c r="F11" s="6"/>
      <c r="G11" s="6"/>
      <c r="H11" s="7"/>
      <c r="I11" s="6"/>
    </row>
    <row r="12" spans="1:9" ht="28.2" x14ac:dyDescent="0.3">
      <c r="A12" s="7"/>
      <c r="B12" s="6"/>
      <c r="C12" s="7" t="s">
        <v>23</v>
      </c>
      <c r="D12" s="25" t="s">
        <v>30</v>
      </c>
      <c r="E12" s="7"/>
      <c r="F12" s="10" t="s">
        <v>22</v>
      </c>
      <c r="G12" s="21" t="s">
        <v>12</v>
      </c>
      <c r="H12" s="7">
        <v>6</v>
      </c>
      <c r="I12" s="33">
        <v>0.5</v>
      </c>
    </row>
    <row r="13" spans="1:9" ht="31.2" x14ac:dyDescent="0.3">
      <c r="A13" s="7"/>
      <c r="B13" s="6"/>
      <c r="C13" s="7" t="s">
        <v>23</v>
      </c>
      <c r="D13" s="46" t="s">
        <v>29</v>
      </c>
      <c r="E13" s="7"/>
      <c r="F13" s="31" t="s">
        <v>41</v>
      </c>
      <c r="G13" s="21">
        <v>3</v>
      </c>
      <c r="H13" s="7">
        <v>2</v>
      </c>
      <c r="I13" s="33">
        <v>1.5</v>
      </c>
    </row>
    <row r="14" spans="1:9" ht="28.2" x14ac:dyDescent="0.3">
      <c r="A14" s="7"/>
      <c r="B14" s="6"/>
      <c r="C14" s="7"/>
      <c r="D14" s="45" t="s">
        <v>33</v>
      </c>
      <c r="E14" s="7"/>
      <c r="F14" s="10" t="s">
        <v>22</v>
      </c>
      <c r="G14" s="32" t="s">
        <v>12</v>
      </c>
      <c r="H14" s="29">
        <v>1</v>
      </c>
      <c r="I14" s="33">
        <v>1</v>
      </c>
    </row>
    <row r="15" spans="1:9" x14ac:dyDescent="0.3">
      <c r="A15" s="7"/>
      <c r="B15" s="6" t="s">
        <v>10</v>
      </c>
      <c r="C15" s="7" t="s">
        <v>23</v>
      </c>
      <c r="D15" s="35" t="s">
        <v>37</v>
      </c>
      <c r="E15" s="8"/>
      <c r="F15" s="10" t="s">
        <v>22</v>
      </c>
      <c r="G15" s="22" t="s">
        <v>12</v>
      </c>
      <c r="H15" s="29">
        <v>1</v>
      </c>
      <c r="I15" s="33">
        <v>1</v>
      </c>
    </row>
    <row r="16" spans="1:9" ht="41.4" x14ac:dyDescent="0.3">
      <c r="A16" s="7"/>
      <c r="B16" s="6" t="s">
        <v>10</v>
      </c>
      <c r="C16" s="7" t="s">
        <v>23</v>
      </c>
      <c r="D16" s="47" t="s">
        <v>40</v>
      </c>
      <c r="E16" s="7"/>
      <c r="F16" s="10" t="s">
        <v>22</v>
      </c>
      <c r="G16" s="21" t="s">
        <v>12</v>
      </c>
      <c r="H16" s="29">
        <v>1</v>
      </c>
      <c r="I16" s="33">
        <v>1</v>
      </c>
    </row>
    <row r="17" spans="1:12" ht="27.6" x14ac:dyDescent="0.3">
      <c r="A17" s="7"/>
      <c r="B17" s="6" t="s">
        <v>10</v>
      </c>
      <c r="C17" s="7" t="s">
        <v>23</v>
      </c>
      <c r="D17" s="48" t="s">
        <v>39</v>
      </c>
      <c r="E17" s="7"/>
      <c r="F17" s="10" t="s">
        <v>22</v>
      </c>
      <c r="G17" s="21" t="s">
        <v>12</v>
      </c>
      <c r="H17" s="29">
        <v>6</v>
      </c>
      <c r="I17" s="33">
        <v>0.5</v>
      </c>
    </row>
    <row r="18" spans="1:12" ht="41.4" x14ac:dyDescent="0.3">
      <c r="A18" s="29"/>
      <c r="B18" s="30"/>
      <c r="C18" s="29" t="s">
        <v>23</v>
      </c>
      <c r="D18" s="48" t="s">
        <v>38</v>
      </c>
      <c r="E18" s="29"/>
      <c r="F18" s="31" t="s">
        <v>22</v>
      </c>
      <c r="G18" s="32" t="s">
        <v>12</v>
      </c>
      <c r="H18" s="29">
        <v>2</v>
      </c>
      <c r="I18" s="33">
        <v>2</v>
      </c>
    </row>
    <row r="19" spans="1:12" x14ac:dyDescent="0.3">
      <c r="A19" s="29"/>
      <c r="B19" s="30"/>
      <c r="C19" s="29" t="s">
        <v>23</v>
      </c>
      <c r="D19" s="35" t="s">
        <v>27</v>
      </c>
      <c r="E19" s="29"/>
      <c r="F19" s="31" t="s">
        <v>22</v>
      </c>
      <c r="G19" s="32" t="s">
        <v>12</v>
      </c>
      <c r="H19" s="29">
        <v>5</v>
      </c>
      <c r="I19" s="33">
        <v>0.5</v>
      </c>
    </row>
    <row r="20" spans="1:12" x14ac:dyDescent="0.3">
      <c r="A20" s="29">
        <v>2</v>
      </c>
      <c r="B20" s="30" t="s">
        <v>25</v>
      </c>
      <c r="C20" s="29"/>
      <c r="D20" s="35"/>
      <c r="E20" s="29"/>
      <c r="F20" s="31"/>
      <c r="G20" s="32"/>
      <c r="H20" s="29"/>
      <c r="I20" s="33"/>
    </row>
    <row r="21" spans="1:12" x14ac:dyDescent="0.3">
      <c r="A21" s="29"/>
      <c r="B21" s="30"/>
      <c r="C21" s="29"/>
      <c r="D21" s="45" t="s">
        <v>31</v>
      </c>
      <c r="E21" s="29"/>
      <c r="F21" s="31" t="s">
        <v>22</v>
      </c>
      <c r="G21" s="32" t="s">
        <v>12</v>
      </c>
      <c r="H21" s="29">
        <v>6</v>
      </c>
      <c r="I21" s="33">
        <v>2</v>
      </c>
    </row>
    <row r="22" spans="1:12" ht="28.2" x14ac:dyDescent="0.3">
      <c r="A22" s="29"/>
      <c r="B22" s="30"/>
      <c r="C22" s="29"/>
      <c r="D22" s="45" t="s">
        <v>11</v>
      </c>
      <c r="E22" s="29"/>
      <c r="F22" s="31" t="s">
        <v>22</v>
      </c>
      <c r="G22" s="32" t="s">
        <v>12</v>
      </c>
      <c r="H22" s="29">
        <v>6</v>
      </c>
      <c r="I22" s="33">
        <v>1</v>
      </c>
    </row>
    <row r="23" spans="1:12" ht="28.2" x14ac:dyDescent="0.3">
      <c r="A23" s="29"/>
      <c r="B23" s="30"/>
      <c r="C23" s="29" t="s">
        <v>23</v>
      </c>
      <c r="D23" s="46" t="s">
        <v>36</v>
      </c>
      <c r="E23" s="29"/>
      <c r="F23" s="31" t="s">
        <v>22</v>
      </c>
      <c r="G23" s="32" t="s">
        <v>12</v>
      </c>
      <c r="H23" s="29">
        <v>6</v>
      </c>
      <c r="I23" s="33">
        <v>0.7</v>
      </c>
    </row>
    <row r="24" spans="1:12" x14ac:dyDescent="0.3">
      <c r="A24" s="29"/>
      <c r="B24" s="30"/>
      <c r="C24" s="29" t="s">
        <v>23</v>
      </c>
      <c r="D24" s="47" t="s">
        <v>42</v>
      </c>
      <c r="E24" s="29"/>
      <c r="F24" s="31" t="s">
        <v>22</v>
      </c>
      <c r="G24" s="32" t="s">
        <v>12</v>
      </c>
      <c r="H24" s="29">
        <v>1</v>
      </c>
      <c r="I24" s="33">
        <v>0.3</v>
      </c>
    </row>
    <row r="25" spans="1:12" x14ac:dyDescent="0.3">
      <c r="A25" s="29">
        <v>3</v>
      </c>
      <c r="B25" s="44" t="s">
        <v>26</v>
      </c>
      <c r="C25" s="29"/>
      <c r="D25" s="47"/>
      <c r="E25" s="27"/>
      <c r="F25" s="31"/>
      <c r="G25" s="32"/>
      <c r="H25" s="29"/>
      <c r="I25" s="33"/>
    </row>
    <row r="26" spans="1:12" ht="28.2" x14ac:dyDescent="0.3">
      <c r="A26" s="29"/>
      <c r="B26" s="44"/>
      <c r="C26" s="29" t="s">
        <v>23</v>
      </c>
      <c r="D26" s="45" t="s">
        <v>32</v>
      </c>
      <c r="E26" s="27"/>
      <c r="F26" s="31" t="s">
        <v>22</v>
      </c>
      <c r="G26" s="32" t="s">
        <v>12</v>
      </c>
      <c r="H26" s="29">
        <v>2</v>
      </c>
      <c r="I26" s="33">
        <v>1</v>
      </c>
    </row>
    <row r="27" spans="1:12" x14ac:dyDescent="0.3">
      <c r="A27" s="29"/>
      <c r="B27" s="30"/>
      <c r="C27" s="29" t="s">
        <v>23</v>
      </c>
      <c r="D27" s="46" t="s">
        <v>34</v>
      </c>
      <c r="E27" s="29"/>
      <c r="F27" s="31" t="s">
        <v>22</v>
      </c>
      <c r="G27" s="32" t="s">
        <v>12</v>
      </c>
      <c r="H27" s="29">
        <v>1</v>
      </c>
      <c r="I27" s="36">
        <v>1</v>
      </c>
    </row>
    <row r="28" spans="1:12" x14ac:dyDescent="0.3">
      <c r="A28" s="29"/>
      <c r="B28" s="30"/>
      <c r="C28" s="29" t="s">
        <v>23</v>
      </c>
      <c r="D28" s="46" t="s">
        <v>35</v>
      </c>
      <c r="E28" s="29"/>
      <c r="F28" s="31" t="s">
        <v>22</v>
      </c>
      <c r="G28" s="32" t="s">
        <v>12</v>
      </c>
      <c r="H28" s="29">
        <v>1</v>
      </c>
      <c r="I28" s="36">
        <v>1</v>
      </c>
    </row>
    <row r="29" spans="1:12" x14ac:dyDescent="0.3">
      <c r="A29" s="37"/>
      <c r="B29" s="38"/>
      <c r="C29" s="37"/>
      <c r="D29" s="39"/>
      <c r="E29" s="37"/>
      <c r="F29" s="39"/>
      <c r="G29" s="39"/>
      <c r="H29" s="43"/>
      <c r="I29" s="38"/>
    </row>
    <row r="30" spans="1:12" x14ac:dyDescent="0.3">
      <c r="A30" s="40"/>
      <c r="B30" s="41" t="s">
        <v>63</v>
      </c>
      <c r="C30" s="41"/>
      <c r="D30" s="41"/>
      <c r="E30" s="41"/>
      <c r="F30" s="41"/>
      <c r="G30" s="41"/>
      <c r="H30" s="41"/>
      <c r="I30" s="42">
        <f>SUM(I32:I58)+I59</f>
        <v>15</v>
      </c>
    </row>
    <row r="31" spans="1:12" x14ac:dyDescent="0.3">
      <c r="A31" s="29">
        <v>4</v>
      </c>
      <c r="B31" s="49" t="s">
        <v>43</v>
      </c>
      <c r="C31" s="29"/>
      <c r="D31" s="31"/>
      <c r="E31" s="29"/>
      <c r="F31" s="31"/>
      <c r="G31" s="32"/>
      <c r="H31" s="29"/>
      <c r="I31" s="28"/>
    </row>
    <row r="32" spans="1:12" ht="62.4" x14ac:dyDescent="0.3">
      <c r="A32" s="50"/>
      <c r="B32" s="49"/>
      <c r="C32" s="50" t="s">
        <v>23</v>
      </c>
      <c r="D32" s="51" t="s">
        <v>44</v>
      </c>
      <c r="E32" s="50"/>
      <c r="F32" s="52"/>
      <c r="G32" s="50"/>
      <c r="H32" s="50">
        <v>1</v>
      </c>
      <c r="I32" s="53">
        <v>2</v>
      </c>
      <c r="L32" s="54"/>
    </row>
    <row r="33" spans="1:18" s="55" customFormat="1" ht="46.8" x14ac:dyDescent="0.35">
      <c r="A33" s="50"/>
      <c r="B33" s="49"/>
      <c r="C33" s="50" t="s">
        <v>23</v>
      </c>
      <c r="D33" s="51" t="s">
        <v>45</v>
      </c>
      <c r="E33" s="50"/>
      <c r="F33" s="52"/>
      <c r="G33" s="50"/>
      <c r="H33" s="50">
        <v>1</v>
      </c>
      <c r="I33" s="53">
        <v>0.5</v>
      </c>
    </row>
    <row r="34" spans="1:18" ht="78" x14ac:dyDescent="0.3">
      <c r="A34" s="50"/>
      <c r="B34" s="49"/>
      <c r="C34" s="50" t="s">
        <v>23</v>
      </c>
      <c r="D34" s="51" t="s">
        <v>46</v>
      </c>
      <c r="E34" s="50"/>
      <c r="F34" s="52"/>
      <c r="G34" s="50"/>
      <c r="H34" s="50">
        <v>2</v>
      </c>
      <c r="I34" s="53">
        <v>2</v>
      </c>
    </row>
    <row r="35" spans="1:18" ht="46.8" x14ac:dyDescent="0.3">
      <c r="A35" s="50"/>
      <c r="B35" s="49"/>
      <c r="C35" s="50" t="s">
        <v>23</v>
      </c>
      <c r="D35" s="51" t="s">
        <v>47</v>
      </c>
      <c r="E35" s="50"/>
      <c r="F35" s="52"/>
      <c r="G35" s="50"/>
      <c r="H35" s="50">
        <v>1</v>
      </c>
      <c r="I35" s="53">
        <v>0.5</v>
      </c>
    </row>
    <row r="36" spans="1:18" ht="31.2" x14ac:dyDescent="0.3">
      <c r="A36" s="50"/>
      <c r="B36" s="49"/>
      <c r="C36" s="50" t="s">
        <v>48</v>
      </c>
      <c r="D36" s="51" t="s">
        <v>49</v>
      </c>
      <c r="E36" s="50"/>
      <c r="F36" s="56"/>
      <c r="G36" s="50"/>
      <c r="H36" s="50">
        <v>1</v>
      </c>
      <c r="I36" s="53">
        <v>1</v>
      </c>
    </row>
    <row r="37" spans="1:18" x14ac:dyDescent="0.3">
      <c r="A37" s="50"/>
      <c r="B37" s="49"/>
      <c r="C37" s="50"/>
      <c r="D37" s="51"/>
      <c r="E37" s="50">
        <v>0</v>
      </c>
      <c r="F37" s="56" t="s">
        <v>50</v>
      </c>
      <c r="G37" s="50"/>
      <c r="H37" s="50"/>
      <c r="I37" s="57"/>
    </row>
    <row r="38" spans="1:18" ht="46.8" x14ac:dyDescent="0.3">
      <c r="A38" s="50"/>
      <c r="B38" s="49"/>
      <c r="C38" s="50"/>
      <c r="D38" s="51"/>
      <c r="E38" s="50">
        <v>1</v>
      </c>
      <c r="F38" s="56" t="s">
        <v>51</v>
      </c>
      <c r="G38" s="50"/>
      <c r="H38" s="50"/>
      <c r="I38" s="57"/>
    </row>
    <row r="39" spans="1:18" ht="93.6" x14ac:dyDescent="0.3">
      <c r="A39" s="50"/>
      <c r="B39" s="49"/>
      <c r="C39" s="50"/>
      <c r="D39" s="51"/>
      <c r="E39" s="50">
        <v>2</v>
      </c>
      <c r="F39" s="56" t="s">
        <v>52</v>
      </c>
      <c r="G39" s="50"/>
      <c r="H39" s="50"/>
      <c r="I39" s="57"/>
    </row>
    <row r="40" spans="1:18" ht="31.2" x14ac:dyDescent="0.3">
      <c r="A40" s="50"/>
      <c r="B40" s="49"/>
      <c r="C40" s="50"/>
      <c r="D40" s="51"/>
      <c r="E40" s="50">
        <v>3</v>
      </c>
      <c r="F40" s="56" t="s">
        <v>53</v>
      </c>
      <c r="G40" s="50"/>
      <c r="H40" s="50"/>
      <c r="I40" s="57"/>
    </row>
    <row r="41" spans="1:18" ht="78" x14ac:dyDescent="0.3">
      <c r="A41" s="50"/>
      <c r="B41" s="49"/>
      <c r="C41" s="50" t="s">
        <v>48</v>
      </c>
      <c r="D41" s="51" t="s">
        <v>54</v>
      </c>
      <c r="E41" s="50"/>
      <c r="F41" s="56"/>
      <c r="G41" s="50"/>
      <c r="H41" s="50">
        <v>1</v>
      </c>
      <c r="I41" s="57">
        <v>1</v>
      </c>
    </row>
    <row r="42" spans="1:18" x14ac:dyDescent="0.3">
      <c r="A42" s="50"/>
      <c r="B42" s="49"/>
      <c r="C42" s="50"/>
      <c r="D42" s="51"/>
      <c r="E42" s="50">
        <v>0</v>
      </c>
      <c r="F42" s="56" t="s">
        <v>50</v>
      </c>
      <c r="G42" s="50"/>
      <c r="H42" s="50"/>
      <c r="I42" s="57"/>
    </row>
    <row r="43" spans="1:18" s="55" customFormat="1" ht="46.8" x14ac:dyDescent="0.35">
      <c r="A43" s="50"/>
      <c r="B43" s="49"/>
      <c r="C43" s="50"/>
      <c r="D43" s="51"/>
      <c r="E43" s="50">
        <v>1</v>
      </c>
      <c r="F43" s="56" t="s">
        <v>51</v>
      </c>
      <c r="G43" s="50"/>
      <c r="H43" s="50"/>
      <c r="I43" s="57"/>
    </row>
    <row r="44" spans="1:18" s="55" customFormat="1" ht="93.6" x14ac:dyDescent="0.35">
      <c r="A44" s="50"/>
      <c r="B44" s="49"/>
      <c r="C44" s="50"/>
      <c r="D44" s="51"/>
      <c r="E44" s="50">
        <v>2</v>
      </c>
      <c r="F44" s="56" t="s">
        <v>52</v>
      </c>
      <c r="G44" s="50"/>
      <c r="H44" s="50"/>
      <c r="I44" s="57"/>
    </row>
    <row r="45" spans="1:18" ht="31.2" x14ac:dyDescent="0.3">
      <c r="A45" s="50"/>
      <c r="B45" s="30"/>
      <c r="C45" s="50"/>
      <c r="D45" s="51"/>
      <c r="E45" s="50">
        <v>3</v>
      </c>
      <c r="F45" s="56" t="s">
        <v>53</v>
      </c>
      <c r="G45" s="50"/>
      <c r="H45" s="50"/>
      <c r="I45" s="57"/>
    </row>
    <row r="46" spans="1:18" x14ac:dyDescent="0.3">
      <c r="A46" s="29">
        <v>5</v>
      </c>
      <c r="B46" s="49" t="s">
        <v>55</v>
      </c>
      <c r="C46" s="29"/>
      <c r="D46" s="26"/>
      <c r="E46" s="29"/>
      <c r="F46" s="31"/>
      <c r="G46" s="32"/>
      <c r="H46" s="29"/>
      <c r="I46" s="34"/>
    </row>
    <row r="47" spans="1:18" ht="46.8" x14ac:dyDescent="0.35">
      <c r="A47" s="50"/>
      <c r="B47" s="49"/>
      <c r="C47" s="50" t="s">
        <v>23</v>
      </c>
      <c r="D47" s="51" t="s">
        <v>56</v>
      </c>
      <c r="E47" s="50"/>
      <c r="F47" s="52"/>
      <c r="G47" s="50"/>
      <c r="H47" s="50">
        <v>3</v>
      </c>
      <c r="I47" s="57">
        <v>2</v>
      </c>
      <c r="M47" s="55"/>
      <c r="N47" s="55"/>
      <c r="O47" s="55"/>
      <c r="P47" s="55"/>
      <c r="Q47" s="55"/>
      <c r="R47" s="55"/>
    </row>
    <row r="48" spans="1:18" ht="18" x14ac:dyDescent="0.35">
      <c r="A48" s="50">
        <v>6</v>
      </c>
      <c r="B48" s="49" t="s">
        <v>57</v>
      </c>
      <c r="C48" s="50"/>
      <c r="D48" s="51"/>
      <c r="E48" s="50"/>
      <c r="F48" s="52"/>
      <c r="G48" s="50"/>
      <c r="H48" s="50"/>
      <c r="I48" s="57"/>
      <c r="M48" s="55"/>
      <c r="N48" s="55"/>
      <c r="O48" s="55"/>
      <c r="P48" s="55"/>
      <c r="Q48" s="55"/>
      <c r="R48" s="55"/>
    </row>
    <row r="49" spans="1:18" ht="31.2" x14ac:dyDescent="0.3">
      <c r="A49" s="50"/>
      <c r="B49" s="49"/>
      <c r="C49" s="50" t="s">
        <v>48</v>
      </c>
      <c r="D49" s="51" t="s">
        <v>58</v>
      </c>
      <c r="E49" s="50"/>
      <c r="F49" s="52"/>
      <c r="G49" s="50"/>
      <c r="H49" s="50">
        <v>2</v>
      </c>
      <c r="I49" s="57">
        <v>2</v>
      </c>
    </row>
    <row r="50" spans="1:18" x14ac:dyDescent="0.3">
      <c r="A50" s="50"/>
      <c r="B50" s="49"/>
      <c r="C50" s="50"/>
      <c r="D50" s="51"/>
      <c r="E50" s="50">
        <v>0</v>
      </c>
      <c r="F50" s="56" t="s">
        <v>50</v>
      </c>
      <c r="G50" s="50"/>
      <c r="H50" s="50"/>
      <c r="I50" s="57"/>
    </row>
    <row r="51" spans="1:18" ht="46.8" x14ac:dyDescent="0.3">
      <c r="A51" s="50"/>
      <c r="B51" s="49"/>
      <c r="C51" s="50"/>
      <c r="D51" s="51"/>
      <c r="E51" s="50">
        <v>1</v>
      </c>
      <c r="F51" s="56" t="s">
        <v>59</v>
      </c>
      <c r="G51" s="32"/>
      <c r="H51" s="50"/>
      <c r="I51" s="57"/>
    </row>
    <row r="52" spans="1:18" ht="46.8" x14ac:dyDescent="0.3">
      <c r="A52" s="50"/>
      <c r="B52" s="49"/>
      <c r="C52" s="50"/>
      <c r="D52" s="51"/>
      <c r="E52" s="50">
        <v>2</v>
      </c>
      <c r="F52" s="56" t="s">
        <v>60</v>
      </c>
      <c r="G52" s="32"/>
      <c r="H52" s="50"/>
      <c r="I52" s="57"/>
    </row>
    <row r="53" spans="1:18" ht="78" x14ac:dyDescent="0.3">
      <c r="A53" s="50"/>
      <c r="B53" s="49"/>
      <c r="C53" s="50"/>
      <c r="D53" s="51"/>
      <c r="E53" s="50">
        <v>3</v>
      </c>
      <c r="F53" s="56" t="s">
        <v>61</v>
      </c>
      <c r="G53" s="32"/>
      <c r="H53" s="50"/>
      <c r="I53" s="57"/>
    </row>
    <row r="54" spans="1:18" ht="62.4" x14ac:dyDescent="0.35">
      <c r="A54" s="50"/>
      <c r="B54" s="49"/>
      <c r="C54" s="50" t="s">
        <v>48</v>
      </c>
      <c r="D54" s="51" t="s">
        <v>62</v>
      </c>
      <c r="E54" s="50"/>
      <c r="F54" s="56"/>
      <c r="G54" s="32"/>
      <c r="H54" s="50">
        <v>2</v>
      </c>
      <c r="I54" s="57">
        <v>2</v>
      </c>
      <c r="M54" s="55"/>
      <c r="N54" s="55"/>
      <c r="O54" s="55"/>
      <c r="P54" s="55"/>
      <c r="Q54" s="55"/>
      <c r="R54" s="55"/>
    </row>
    <row r="55" spans="1:18" ht="18" x14ac:dyDescent="0.35">
      <c r="A55" s="50"/>
      <c r="B55" s="49"/>
      <c r="C55" s="50"/>
      <c r="D55" s="51"/>
      <c r="E55" s="50">
        <v>0</v>
      </c>
      <c r="F55" s="56" t="s">
        <v>50</v>
      </c>
      <c r="G55" s="32"/>
      <c r="H55" s="50"/>
      <c r="I55" s="57"/>
      <c r="M55" s="55"/>
      <c r="N55" s="55"/>
      <c r="O55" s="55"/>
      <c r="P55" s="55"/>
      <c r="Q55" s="55"/>
      <c r="R55" s="55"/>
    </row>
    <row r="56" spans="1:18" ht="46.8" x14ac:dyDescent="0.35">
      <c r="A56" s="50"/>
      <c r="B56" s="49"/>
      <c r="C56" s="50"/>
      <c r="D56" s="51"/>
      <c r="E56" s="50">
        <v>1</v>
      </c>
      <c r="F56" s="56" t="s">
        <v>59</v>
      </c>
      <c r="G56" s="32"/>
      <c r="H56" s="50"/>
      <c r="I56" s="57"/>
      <c r="M56" s="55"/>
      <c r="N56" s="55"/>
      <c r="O56" s="55"/>
      <c r="P56" s="55"/>
      <c r="Q56" s="55"/>
      <c r="R56" s="55"/>
    </row>
    <row r="57" spans="1:18" ht="46.8" x14ac:dyDescent="0.35">
      <c r="A57" s="50"/>
      <c r="B57" s="49"/>
      <c r="C57" s="50"/>
      <c r="D57" s="51"/>
      <c r="E57" s="50">
        <v>2</v>
      </c>
      <c r="F57" s="56" t="s">
        <v>60</v>
      </c>
      <c r="G57" s="50"/>
      <c r="H57" s="50"/>
      <c r="I57" s="57"/>
      <c r="M57" s="55"/>
      <c r="N57" s="55"/>
      <c r="O57" s="55"/>
      <c r="P57" s="55"/>
      <c r="Q57" s="55"/>
      <c r="R57" s="55"/>
    </row>
    <row r="58" spans="1:18" ht="78" x14ac:dyDescent="0.35">
      <c r="A58" s="50"/>
      <c r="B58" s="49"/>
      <c r="C58" s="50"/>
      <c r="D58" s="51"/>
      <c r="E58" s="50">
        <v>3</v>
      </c>
      <c r="F58" s="56" t="s">
        <v>61</v>
      </c>
      <c r="G58" s="32"/>
      <c r="H58" s="50"/>
      <c r="I58" s="53"/>
      <c r="M58" s="55"/>
      <c r="N58" s="55"/>
      <c r="O58" s="55"/>
      <c r="P58" s="55"/>
      <c r="Q58" s="55"/>
      <c r="R58" s="55"/>
    </row>
    <row r="59" spans="1:18" ht="46.8" x14ac:dyDescent="0.3">
      <c r="A59" s="50"/>
      <c r="B59" s="49"/>
      <c r="C59" s="50" t="s">
        <v>48</v>
      </c>
      <c r="D59" s="51" t="s">
        <v>64</v>
      </c>
      <c r="E59" s="50"/>
      <c r="F59" s="52"/>
      <c r="G59" s="50"/>
      <c r="H59" s="50">
        <v>2</v>
      </c>
      <c r="I59" s="57">
        <v>2</v>
      </c>
    </row>
    <row r="60" spans="1:18" x14ac:dyDescent="0.3">
      <c r="A60" s="50"/>
      <c r="B60" s="49"/>
      <c r="C60" s="50"/>
      <c r="D60" s="51"/>
      <c r="E60" s="50">
        <v>0</v>
      </c>
      <c r="F60" s="56" t="s">
        <v>50</v>
      </c>
      <c r="G60" s="50"/>
      <c r="H60" s="50"/>
      <c r="I60" s="57"/>
    </row>
    <row r="61" spans="1:18" ht="46.8" x14ac:dyDescent="0.3">
      <c r="A61" s="50"/>
      <c r="B61" s="49"/>
      <c r="C61" s="50"/>
      <c r="D61" s="51"/>
      <c r="E61" s="50">
        <v>1</v>
      </c>
      <c r="F61" s="56" t="s">
        <v>59</v>
      </c>
      <c r="G61" s="32"/>
      <c r="H61" s="50"/>
      <c r="I61" s="57"/>
    </row>
    <row r="62" spans="1:18" ht="46.8" x14ac:dyDescent="0.3">
      <c r="A62" s="50"/>
      <c r="B62" s="49"/>
      <c r="C62" s="50"/>
      <c r="D62" s="51"/>
      <c r="E62" s="50">
        <v>2</v>
      </c>
      <c r="F62" s="56" t="s">
        <v>60</v>
      </c>
      <c r="G62" s="32"/>
      <c r="H62" s="50"/>
      <c r="I62" s="57"/>
    </row>
    <row r="63" spans="1:18" ht="78" x14ac:dyDescent="0.3">
      <c r="A63" s="50"/>
      <c r="B63" s="49"/>
      <c r="C63" s="50"/>
      <c r="D63" s="51"/>
      <c r="E63" s="50">
        <v>3</v>
      </c>
      <c r="F63" s="56" t="s">
        <v>61</v>
      </c>
      <c r="G63" s="32"/>
      <c r="H63" s="50"/>
      <c r="I63" s="57"/>
    </row>
    <row r="64" spans="1:18" x14ac:dyDescent="0.3">
      <c r="A64" s="29"/>
      <c r="B64" s="30"/>
      <c r="C64" s="29"/>
      <c r="D64" s="26"/>
      <c r="E64" s="29"/>
      <c r="F64" s="31"/>
      <c r="G64" s="58" t="s">
        <v>65</v>
      </c>
      <c r="H64" s="58"/>
      <c r="I64" s="59">
        <f>I30+I10</f>
        <v>30</v>
      </c>
    </row>
  </sheetData>
  <phoneticPr fontId="13" type="noConversion"/>
  <pageMargins left="0.7" right="0.7" top="0.75" bottom="0.75" header="0.3" footer="0.3"/>
  <pageSetup paperSize="9" scale="1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E10" sqref="E10"/>
    </sheetView>
  </sheetViews>
  <sheetFormatPr defaultColWidth="11" defaultRowHeight="15.6" x14ac:dyDescent="0.3"/>
  <cols>
    <col min="2" max="2" width="56.69921875" style="3" customWidth="1"/>
  </cols>
  <sheetData>
    <row r="1" spans="1:2" ht="28.2" customHeight="1" x14ac:dyDescent="0.3">
      <c r="A1" s="60" t="s">
        <v>8</v>
      </c>
      <c r="B1" s="60"/>
    </row>
    <row r="2" spans="1:2" x14ac:dyDescent="0.3">
      <c r="A2" s="20">
        <v>1</v>
      </c>
      <c r="B2" s="23" t="s">
        <v>13</v>
      </c>
    </row>
    <row r="3" spans="1:2" ht="31.2" x14ac:dyDescent="0.3">
      <c r="A3" s="20">
        <v>2</v>
      </c>
      <c r="B3" s="24" t="s">
        <v>14</v>
      </c>
    </row>
    <row r="4" spans="1:2" x14ac:dyDescent="0.3">
      <c r="A4" s="20">
        <v>3</v>
      </c>
      <c r="B4" s="24" t="s">
        <v>15</v>
      </c>
    </row>
    <row r="5" spans="1:2" x14ac:dyDescent="0.3">
      <c r="A5" s="20">
        <v>4</v>
      </c>
      <c r="B5" s="24" t="s">
        <v>16</v>
      </c>
    </row>
    <row r="6" spans="1:2" x14ac:dyDescent="0.3">
      <c r="A6" s="20">
        <v>5</v>
      </c>
      <c r="B6" s="23" t="s">
        <v>17</v>
      </c>
    </row>
    <row r="7" spans="1:2" x14ac:dyDescent="0.3">
      <c r="A7" s="20">
        <v>6</v>
      </c>
      <c r="B7" s="23" t="s">
        <v>18</v>
      </c>
    </row>
    <row r="8" spans="1:2" x14ac:dyDescent="0.3">
      <c r="A8" s="20">
        <v>7</v>
      </c>
      <c r="B8" s="23" t="s">
        <v>19</v>
      </c>
    </row>
    <row r="9" spans="1:2" x14ac:dyDescent="0.3">
      <c r="A9" s="20">
        <v>8</v>
      </c>
      <c r="B9" s="23" t="s">
        <v>20</v>
      </c>
    </row>
    <row r="10" spans="1:2" x14ac:dyDescent="0.3">
      <c r="A10" s="20">
        <v>9</v>
      </c>
      <c r="B10" s="23" t="s">
        <v>21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Ирина Щетинина</cp:lastModifiedBy>
  <cp:lastPrinted>2024-02-16T13:18:04Z</cp:lastPrinted>
  <dcterms:created xsi:type="dcterms:W3CDTF">2022-11-09T22:53:43Z</dcterms:created>
  <dcterms:modified xsi:type="dcterms:W3CDTF">2024-10-07T08:43:25Z</dcterms:modified>
</cp:coreProperties>
</file>